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le.noormaa\Desktop\HANKED\TÖÖSTUSLIKUD PESUMASINAD\PAKKUMUSED\"/>
    </mc:Choice>
  </mc:AlternateContent>
  <bookViews>
    <workbookView xWindow="-120" yWindow="-120" windowWidth="29040" windowHeight="15840"/>
  </bookViews>
  <sheets>
    <sheet name="Pakkumuse vorm" sheetId="1" r:id="rId1"/>
  </sheets>
  <definedNames>
    <definedName name="_xlnm._FilterDatabase" localSheetId="0" hidden="1">'Pakkumuse vorm'!#REF!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15" i="1" l="1"/>
  <c r="E16" i="1"/>
  <c r="E17" i="1"/>
  <c r="E18" i="1"/>
  <c r="E19" i="1"/>
  <c r="E20" i="1"/>
  <c r="E21" i="1"/>
  <c r="E22" i="1"/>
  <c r="E23" i="1"/>
  <c r="E24" i="1"/>
  <c r="E25" i="1"/>
  <c r="E26" i="1"/>
  <c r="E14" i="1"/>
  <c r="E27" i="1" l="1"/>
</calcChain>
</file>

<file path=xl/sharedStrings.xml><?xml version="1.0" encoding="utf-8"?>
<sst xmlns="http://schemas.openxmlformats.org/spreadsheetml/2006/main" count="31" uniqueCount="31">
  <si>
    <t>Jõgeva vald, Vilina küla</t>
  </si>
  <si>
    <t>Lääne-Harju v, Ämari</t>
  </si>
  <si>
    <t>Muhu v, Levalõpme</t>
  </si>
  <si>
    <t>Rapla vald, Seli</t>
  </si>
  <si>
    <t>Saue v, Siimika</t>
  </si>
  <si>
    <t>Jõhvi</t>
  </si>
  <si>
    <t>Paldiski</t>
  </si>
  <si>
    <t>Rakvere</t>
  </si>
  <si>
    <t>Tallinn</t>
  </si>
  <si>
    <t>Tapa</t>
  </si>
  <si>
    <t>Tartu</t>
  </si>
  <si>
    <t>Võru</t>
  </si>
  <si>
    <t>Otepää</t>
  </si>
  <si>
    <t>Tellija asukoht</t>
  </si>
  <si>
    <t>Väljakutse tasu 1 kord km-ta</t>
  </si>
  <si>
    <t>Proportsioon arvestades seadmete arvu</t>
  </si>
  <si>
    <t>Nr</t>
  </si>
  <si>
    <t>Pakkumuse maksumus km-ta</t>
  </si>
  <si>
    <t>TEENUSE TUNNI HIND KM-TA (HOOLDUS JA REMONTTÖÖD)</t>
  </si>
  <si>
    <t xml:space="preserve">Pakkuja nimi: </t>
  </si>
  <si>
    <t xml:space="preserve">Pakkuja reg.kood: </t>
  </si>
  <si>
    <t>VÄLJAKUTSE TASUD KM-TA KOKKU - SEE VÄÄRTUS SISESTADA RHRi (osakaal 50%)</t>
  </si>
  <si>
    <t>TEENUSE TUNNI HIND KM-TA - SEE VÄÄRTUS SISESTADA RHRi (osakaal 50%)</t>
  </si>
  <si>
    <t>Pakkuja täidab kõik kollased väljad ja kannab roheliste lahtrite väärtused RHRi hindamiskriteeriumite vormile.</t>
  </si>
  <si>
    <t>Hind märkida kollastesse lahtritesse käibemaksuta ja maksimaalselt 2 kohta peale koma.</t>
  </si>
  <si>
    <t>Pakkumuse vorm hanke osadele 2 ja 3</t>
  </si>
  <si>
    <t>Esitan pakkumuse hanke osale 2 "Miele tööstuslike pesumasinate ning kuivatite remont ja hooldus" (jah/ei)</t>
  </si>
  <si>
    <t>Esitan pakkumuse hanke osale 3 "Electrolux ja teiste (va Miele) tööstuslike pesumasinate ning kuivatite remont ja hooldus" (jah/ei)</t>
  </si>
  <si>
    <t>Puhastusimport OÜ</t>
  </si>
  <si>
    <t>jah</t>
  </si>
  <si>
    <t>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</si>
</sst>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4" fontId="0" fillId="3" borderId="1" xfId="0" applyNumberFormat="1" applyFill="1" applyBorder="1" applyAlignment="1">
      <alignment horizontal="left"/>
    </xf>
    <xf numFmtId="4" fontId="0" fillId="3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0" fillId="3" borderId="1" xfId="0" applyFill="1" applyBorder="1"/>
    <xf numFmtId="0" fontId="1" fillId="0" borderId="0" xfId="0" applyFont="1"/>
    <xf numFmtId="0" fontId="0" fillId="3" borderId="1" xfId="0" applyFill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81998</xdr:colOff>
      <xdr:row>0</xdr:row>
      <xdr:rowOff>91164</xdr:rowOff>
    </xdr:from>
    <xdr:to>
      <xdr:col>4</xdr:col>
      <xdr:colOff>2376321</xdr:colOff>
      <xdr:row>4</xdr:row>
      <xdr:rowOff>19050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958798" y="91164"/>
          <a:ext cx="4208848" cy="689886"/>
        </a:xfrm>
        <a:prstGeom prst="rect">
          <a:avLst/>
        </a:prstGeom>
        <a:solidFill>
          <a:srgbClr val="FFFFFF"/>
        </a:solidFill>
        <a:ln w="9360" cap="flat">
          <a:solidFill>
            <a:srgbClr val="BCBCB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Riigihanke „</a:t>
          </a:r>
          <a:r>
            <a:rPr lang="et-EE" sz="1100" b="0">
              <a:effectLst/>
              <a:latin typeface="+mn-lt"/>
              <a:ea typeface="+mn-ea"/>
              <a:cs typeface="+mn-cs"/>
            </a:rPr>
            <a:t>Tööstuslike pesumasinate ja kuivatite ostmine, remont ja hooldus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“ hanke osade 2 ja 3 raamlepingu juurde</a:t>
          </a: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42"/>
  <sheetViews>
    <sheetView tabSelected="1" view="pageLayout" topLeftCell="A7" zoomScale="130" zoomScaleNormal="98" zoomScalePageLayoutView="130" workbookViewId="0">
      <selection activeCell="E7" sqref="E7"/>
    </sheetView>
  </sheetViews>
  <sheetFormatPr defaultColWidth="8.7265625" defaultRowHeight="14.5" x14ac:dyDescent="0.35"/>
  <cols>
    <col min="1" max="1" width="5" style="1" customWidth="1"/>
    <col min="2" max="2" width="26.453125" style="1" customWidth="1"/>
    <col min="3" max="3" width="37" style="3" bestFit="1" customWidth="1"/>
    <col min="4" max="4" width="26.7265625" style="1" bestFit="1" customWidth="1"/>
    <col min="5" max="5" width="37" style="1" customWidth="1"/>
    <col min="6" max="6" width="12.453125" style="1" customWidth="1"/>
    <col min="7" max="16384" width="8.7265625" style="1"/>
  </cols>
  <sheetData>
    <row r="5" spans="1:5" x14ac:dyDescent="0.35">
      <c r="A5" s="2" t="s">
        <v>25</v>
      </c>
    </row>
    <row r="7" spans="1:5" x14ac:dyDescent="0.35">
      <c r="A7" t="s">
        <v>19</v>
      </c>
      <c r="B7"/>
      <c r="C7" s="12" t="s">
        <v>28</v>
      </c>
      <c r="D7"/>
      <c r="E7"/>
    </row>
    <row r="8" spans="1:5" x14ac:dyDescent="0.35">
      <c r="A8" t="s">
        <v>20</v>
      </c>
      <c r="B8"/>
      <c r="C8" s="14">
        <v>10382882</v>
      </c>
      <c r="D8"/>
      <c r="E8"/>
    </row>
    <row r="9" spans="1:5" x14ac:dyDescent="0.35">
      <c r="A9" t="s">
        <v>26</v>
      </c>
      <c r="B9"/>
      <c r="C9"/>
      <c r="D9"/>
      <c r="E9" s="12" t="s">
        <v>29</v>
      </c>
    </row>
    <row r="10" spans="1:5" x14ac:dyDescent="0.35">
      <c r="A10" s="19" t="s">
        <v>27</v>
      </c>
      <c r="B10" s="19"/>
      <c r="C10" s="19"/>
      <c r="D10" s="19"/>
      <c r="E10" s="20" t="s">
        <v>30</v>
      </c>
    </row>
    <row r="11" spans="1:5" x14ac:dyDescent="0.35">
      <c r="A11" s="19"/>
      <c r="B11" s="19"/>
      <c r="C11" s="19"/>
      <c r="D11" s="19"/>
      <c r="E11" s="21"/>
    </row>
    <row r="12" spans="1:5" x14ac:dyDescent="0.35">
      <c r="C12" s="1"/>
    </row>
    <row r="13" spans="1:5" x14ac:dyDescent="0.35">
      <c r="A13" s="6" t="s">
        <v>16</v>
      </c>
      <c r="B13" s="6" t="s">
        <v>13</v>
      </c>
      <c r="C13" s="7" t="s">
        <v>15</v>
      </c>
      <c r="D13" s="6" t="s">
        <v>14</v>
      </c>
      <c r="E13" s="6" t="s">
        <v>17</v>
      </c>
    </row>
    <row r="14" spans="1:5" x14ac:dyDescent="0.35">
      <c r="A14" s="4">
        <v>1</v>
      </c>
      <c r="B14" s="4" t="s">
        <v>0</v>
      </c>
      <c r="C14" s="5">
        <v>2</v>
      </c>
      <c r="D14" s="9">
        <v>96</v>
      </c>
      <c r="E14" s="10">
        <f>C14*D14</f>
        <v>192</v>
      </c>
    </row>
    <row r="15" spans="1:5" x14ac:dyDescent="0.35">
      <c r="A15" s="4">
        <v>2</v>
      </c>
      <c r="B15" s="4" t="s">
        <v>5</v>
      </c>
      <c r="C15" s="5">
        <v>43</v>
      </c>
      <c r="D15" s="9">
        <v>20</v>
      </c>
      <c r="E15" s="10">
        <f t="shared" ref="E15:E26" si="0">C15*D15</f>
        <v>860</v>
      </c>
    </row>
    <row r="16" spans="1:5" x14ac:dyDescent="0.35">
      <c r="A16" s="4">
        <v>3</v>
      </c>
      <c r="B16" s="4" t="s">
        <v>1</v>
      </c>
      <c r="C16" s="5">
        <v>57</v>
      </c>
      <c r="D16" s="9">
        <v>67</v>
      </c>
      <c r="E16" s="10">
        <f t="shared" si="0"/>
        <v>3819</v>
      </c>
    </row>
    <row r="17" spans="1:5" x14ac:dyDescent="0.35">
      <c r="A17" s="4">
        <v>4</v>
      </c>
      <c r="B17" s="4" t="s">
        <v>2</v>
      </c>
      <c r="C17" s="5">
        <v>2</v>
      </c>
      <c r="D17" s="9">
        <v>0</v>
      </c>
      <c r="E17" s="10">
        <f t="shared" si="0"/>
        <v>0</v>
      </c>
    </row>
    <row r="18" spans="1:5" x14ac:dyDescent="0.35">
      <c r="A18" s="4">
        <v>5</v>
      </c>
      <c r="B18" s="4" t="s">
        <v>12</v>
      </c>
      <c r="C18" s="5">
        <v>2</v>
      </c>
      <c r="D18" s="9">
        <v>0</v>
      </c>
      <c r="E18" s="10">
        <f t="shared" si="0"/>
        <v>0</v>
      </c>
    </row>
    <row r="19" spans="1:5" x14ac:dyDescent="0.35">
      <c r="A19" s="4">
        <v>6</v>
      </c>
      <c r="B19" s="4" t="s">
        <v>6</v>
      </c>
      <c r="C19" s="5">
        <v>33</v>
      </c>
      <c r="D19" s="9">
        <v>30</v>
      </c>
      <c r="E19" s="10">
        <f t="shared" si="0"/>
        <v>990</v>
      </c>
    </row>
    <row r="20" spans="1:5" x14ac:dyDescent="0.35">
      <c r="A20" s="4">
        <v>7</v>
      </c>
      <c r="B20" s="4" t="s">
        <v>7</v>
      </c>
      <c r="C20" s="5">
        <v>2</v>
      </c>
      <c r="D20" s="9">
        <v>18</v>
      </c>
      <c r="E20" s="10">
        <f t="shared" si="0"/>
        <v>36</v>
      </c>
    </row>
    <row r="21" spans="1:5" x14ac:dyDescent="0.35">
      <c r="A21" s="4">
        <v>8</v>
      </c>
      <c r="B21" s="4" t="s">
        <v>3</v>
      </c>
      <c r="C21" s="5">
        <v>2</v>
      </c>
      <c r="D21" s="9">
        <v>0</v>
      </c>
      <c r="E21" s="10">
        <f t="shared" si="0"/>
        <v>0</v>
      </c>
    </row>
    <row r="22" spans="1:5" x14ac:dyDescent="0.35">
      <c r="A22" s="4">
        <v>9</v>
      </c>
      <c r="B22" s="4" t="s">
        <v>4</v>
      </c>
      <c r="C22" s="5">
        <v>2</v>
      </c>
      <c r="D22" s="9">
        <v>0</v>
      </c>
      <c r="E22" s="10">
        <f t="shared" si="0"/>
        <v>0</v>
      </c>
    </row>
    <row r="23" spans="1:5" x14ac:dyDescent="0.35">
      <c r="A23" s="4">
        <v>10</v>
      </c>
      <c r="B23" s="4" t="s">
        <v>8</v>
      </c>
      <c r="C23" s="5">
        <v>45</v>
      </c>
      <c r="D23" s="9">
        <v>0</v>
      </c>
      <c r="E23" s="10">
        <f t="shared" si="0"/>
        <v>0</v>
      </c>
    </row>
    <row r="24" spans="1:5" x14ac:dyDescent="0.35">
      <c r="A24" s="4">
        <v>11</v>
      </c>
      <c r="B24" s="4" t="s">
        <v>9</v>
      </c>
      <c r="C24" s="5">
        <v>196</v>
      </c>
      <c r="D24" s="9">
        <v>55</v>
      </c>
      <c r="E24" s="10">
        <f t="shared" si="0"/>
        <v>10780</v>
      </c>
    </row>
    <row r="25" spans="1:5" x14ac:dyDescent="0.35">
      <c r="A25" s="4">
        <v>12</v>
      </c>
      <c r="B25" s="4" t="s">
        <v>10</v>
      </c>
      <c r="C25" s="5">
        <v>22</v>
      </c>
      <c r="D25" s="9">
        <v>10</v>
      </c>
      <c r="E25" s="10">
        <f t="shared" si="0"/>
        <v>220</v>
      </c>
    </row>
    <row r="26" spans="1:5" x14ac:dyDescent="0.35">
      <c r="A26" s="4">
        <v>13</v>
      </c>
      <c r="B26" s="4" t="s">
        <v>11</v>
      </c>
      <c r="C26" s="5">
        <v>28</v>
      </c>
      <c r="D26" s="9">
        <v>40</v>
      </c>
      <c r="E26" s="10">
        <f t="shared" si="0"/>
        <v>1120</v>
      </c>
    </row>
    <row r="27" spans="1:5" x14ac:dyDescent="0.35">
      <c r="A27" s="15" t="s">
        <v>21</v>
      </c>
      <c r="B27" s="15"/>
      <c r="C27" s="15"/>
      <c r="D27" s="15"/>
      <c r="E27" s="11">
        <f>SUM(E14:E26)</f>
        <v>18017</v>
      </c>
    </row>
    <row r="28" spans="1:5" x14ac:dyDescent="0.35">
      <c r="A28" s="16" t="s">
        <v>18</v>
      </c>
      <c r="B28" s="17"/>
      <c r="C28" s="17"/>
      <c r="D28" s="18"/>
      <c r="E28" s="8">
        <v>25</v>
      </c>
    </row>
    <row r="29" spans="1:5" x14ac:dyDescent="0.35">
      <c r="A29" s="15" t="s">
        <v>22</v>
      </c>
      <c r="B29" s="15"/>
      <c r="C29" s="15"/>
      <c r="D29" s="15"/>
      <c r="E29" s="11">
        <f>E28</f>
        <v>25</v>
      </c>
    </row>
    <row r="31" spans="1:5" x14ac:dyDescent="0.35">
      <c r="A31" s="13" t="s">
        <v>23</v>
      </c>
      <c r="B31"/>
    </row>
    <row r="32" spans="1:5" x14ac:dyDescent="0.35">
      <c r="A32" s="13" t="s">
        <v>24</v>
      </c>
      <c r="B32"/>
    </row>
    <row r="33" spans="2:2" x14ac:dyDescent="0.35">
      <c r="B33"/>
    </row>
    <row r="34" spans="2:2" x14ac:dyDescent="0.35">
      <c r="B34"/>
    </row>
    <row r="35" spans="2:2" x14ac:dyDescent="0.35">
      <c r="B35"/>
    </row>
    <row r="36" spans="2:2" x14ac:dyDescent="0.35">
      <c r="B36"/>
    </row>
    <row r="37" spans="2:2" x14ac:dyDescent="0.35">
      <c r="B37"/>
    </row>
    <row r="38" spans="2:2" x14ac:dyDescent="0.35">
      <c r="B38"/>
    </row>
    <row r="39" spans="2:2" x14ac:dyDescent="0.35">
      <c r="B39"/>
    </row>
    <row r="40" spans="2:2" x14ac:dyDescent="0.35">
      <c r="B40"/>
    </row>
    <row r="41" spans="2:2" x14ac:dyDescent="0.35">
      <c r="B41"/>
    </row>
    <row r="42" spans="2:2" x14ac:dyDescent="0.35">
      <c r="B42"/>
    </row>
    <row r="43" spans="2:2" x14ac:dyDescent="0.35">
      <c r="B43"/>
    </row>
    <row r="44" spans="2:2" x14ac:dyDescent="0.35">
      <c r="B44"/>
    </row>
    <row r="45" spans="2:2" x14ac:dyDescent="0.35">
      <c r="B45"/>
    </row>
    <row r="46" spans="2:2" x14ac:dyDescent="0.35">
      <c r="B46"/>
    </row>
    <row r="47" spans="2:2" x14ac:dyDescent="0.35">
      <c r="B47"/>
    </row>
    <row r="48" spans="2:2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  <row r="56" spans="2:2" x14ac:dyDescent="0.35">
      <c r="B56"/>
    </row>
    <row r="57" spans="2:2" x14ac:dyDescent="0.35">
      <c r="B57"/>
    </row>
    <row r="58" spans="2:2" x14ac:dyDescent="0.35">
      <c r="B58"/>
    </row>
    <row r="59" spans="2:2" x14ac:dyDescent="0.35">
      <c r="B59"/>
    </row>
    <row r="60" spans="2:2" x14ac:dyDescent="0.35">
      <c r="B60"/>
    </row>
    <row r="61" spans="2:2" x14ac:dyDescent="0.35">
      <c r="B61"/>
    </row>
    <row r="62" spans="2:2" x14ac:dyDescent="0.35">
      <c r="B62"/>
    </row>
    <row r="63" spans="2:2" x14ac:dyDescent="0.35">
      <c r="B63"/>
    </row>
    <row r="64" spans="2:2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  <row r="73" spans="2:2" x14ac:dyDescent="0.35">
      <c r="B73"/>
    </row>
    <row r="74" spans="2:2" x14ac:dyDescent="0.35">
      <c r="B74"/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  <row r="306" spans="2:2" x14ac:dyDescent="0.35">
      <c r="B306"/>
    </row>
    <row r="307" spans="2:2" x14ac:dyDescent="0.35">
      <c r="B307"/>
    </row>
    <row r="308" spans="2:2" x14ac:dyDescent="0.35">
      <c r="B308"/>
    </row>
    <row r="309" spans="2:2" x14ac:dyDescent="0.35">
      <c r="B309"/>
    </row>
    <row r="310" spans="2:2" x14ac:dyDescent="0.35">
      <c r="B310"/>
    </row>
    <row r="311" spans="2:2" x14ac:dyDescent="0.35">
      <c r="B311"/>
    </row>
    <row r="312" spans="2:2" x14ac:dyDescent="0.35">
      <c r="B312"/>
    </row>
    <row r="313" spans="2:2" x14ac:dyDescent="0.35">
      <c r="B313"/>
    </row>
    <row r="314" spans="2:2" x14ac:dyDescent="0.35">
      <c r="B314"/>
    </row>
    <row r="315" spans="2:2" x14ac:dyDescent="0.35">
      <c r="B315"/>
    </row>
    <row r="316" spans="2:2" x14ac:dyDescent="0.35">
      <c r="B316"/>
    </row>
    <row r="317" spans="2:2" x14ac:dyDescent="0.35">
      <c r="B317"/>
    </row>
    <row r="318" spans="2:2" x14ac:dyDescent="0.35">
      <c r="B318"/>
    </row>
    <row r="319" spans="2:2" x14ac:dyDescent="0.35">
      <c r="B319"/>
    </row>
    <row r="320" spans="2:2" x14ac:dyDescent="0.35">
      <c r="B320"/>
    </row>
    <row r="321" spans="2:2" x14ac:dyDescent="0.35">
      <c r="B321"/>
    </row>
    <row r="322" spans="2:2" x14ac:dyDescent="0.35">
      <c r="B322"/>
    </row>
    <row r="323" spans="2:2" x14ac:dyDescent="0.35">
      <c r="B323"/>
    </row>
    <row r="324" spans="2:2" x14ac:dyDescent="0.35">
      <c r="B324"/>
    </row>
    <row r="325" spans="2:2" x14ac:dyDescent="0.35">
      <c r="B325"/>
    </row>
    <row r="326" spans="2:2" x14ac:dyDescent="0.35">
      <c r="B326"/>
    </row>
    <row r="327" spans="2:2" x14ac:dyDescent="0.35">
      <c r="B327"/>
    </row>
    <row r="328" spans="2:2" x14ac:dyDescent="0.35">
      <c r="B328"/>
    </row>
    <row r="329" spans="2:2" x14ac:dyDescent="0.35">
      <c r="B329"/>
    </row>
    <row r="330" spans="2:2" x14ac:dyDescent="0.35">
      <c r="B330"/>
    </row>
    <row r="331" spans="2:2" x14ac:dyDescent="0.35">
      <c r="B331"/>
    </row>
    <row r="332" spans="2:2" x14ac:dyDescent="0.35">
      <c r="B332"/>
    </row>
    <row r="333" spans="2:2" x14ac:dyDescent="0.35">
      <c r="B333"/>
    </row>
    <row r="334" spans="2:2" x14ac:dyDescent="0.35">
      <c r="B334"/>
    </row>
    <row r="335" spans="2:2" x14ac:dyDescent="0.35">
      <c r="B335"/>
    </row>
    <row r="336" spans="2:2" x14ac:dyDescent="0.35">
      <c r="B336"/>
    </row>
    <row r="337" spans="2:2" x14ac:dyDescent="0.35">
      <c r="B337"/>
    </row>
    <row r="338" spans="2:2" x14ac:dyDescent="0.35">
      <c r="B338"/>
    </row>
    <row r="339" spans="2:2" x14ac:dyDescent="0.35">
      <c r="B339"/>
    </row>
    <row r="340" spans="2:2" x14ac:dyDescent="0.35">
      <c r="B340"/>
    </row>
    <row r="341" spans="2:2" x14ac:dyDescent="0.35">
      <c r="B341"/>
    </row>
    <row r="342" spans="2:2" x14ac:dyDescent="0.35">
      <c r="B342"/>
    </row>
    <row r="343" spans="2:2" x14ac:dyDescent="0.35">
      <c r="B343"/>
    </row>
    <row r="344" spans="2:2" x14ac:dyDescent="0.35">
      <c r="B344"/>
    </row>
    <row r="345" spans="2:2" x14ac:dyDescent="0.35">
      <c r="B345"/>
    </row>
    <row r="346" spans="2:2" x14ac:dyDescent="0.35">
      <c r="B346"/>
    </row>
    <row r="347" spans="2:2" x14ac:dyDescent="0.35">
      <c r="B347"/>
    </row>
    <row r="348" spans="2:2" x14ac:dyDescent="0.35">
      <c r="B348"/>
    </row>
    <row r="349" spans="2:2" x14ac:dyDescent="0.35">
      <c r="B349"/>
    </row>
    <row r="350" spans="2:2" x14ac:dyDescent="0.35">
      <c r="B350"/>
    </row>
    <row r="351" spans="2:2" x14ac:dyDescent="0.35">
      <c r="B351"/>
    </row>
    <row r="352" spans="2:2" x14ac:dyDescent="0.35">
      <c r="B352"/>
    </row>
    <row r="353" spans="2:2" x14ac:dyDescent="0.35">
      <c r="B353"/>
    </row>
    <row r="354" spans="2:2" x14ac:dyDescent="0.35">
      <c r="B354"/>
    </row>
    <row r="355" spans="2:2" x14ac:dyDescent="0.35">
      <c r="B355"/>
    </row>
    <row r="356" spans="2:2" x14ac:dyDescent="0.35">
      <c r="B356"/>
    </row>
    <row r="357" spans="2:2" x14ac:dyDescent="0.35">
      <c r="B357"/>
    </row>
    <row r="358" spans="2:2" x14ac:dyDescent="0.35">
      <c r="B358"/>
    </row>
    <row r="359" spans="2:2" x14ac:dyDescent="0.35">
      <c r="B359"/>
    </row>
    <row r="360" spans="2:2" x14ac:dyDescent="0.35">
      <c r="B360"/>
    </row>
    <row r="361" spans="2:2" x14ac:dyDescent="0.35">
      <c r="B361"/>
    </row>
    <row r="362" spans="2:2" x14ac:dyDescent="0.35">
      <c r="B362"/>
    </row>
    <row r="363" spans="2:2" x14ac:dyDescent="0.35">
      <c r="B363"/>
    </row>
    <row r="364" spans="2:2" x14ac:dyDescent="0.35">
      <c r="B364"/>
    </row>
    <row r="365" spans="2:2" x14ac:dyDescent="0.35">
      <c r="B365"/>
    </row>
    <row r="366" spans="2:2" x14ac:dyDescent="0.35">
      <c r="B366"/>
    </row>
    <row r="367" spans="2:2" x14ac:dyDescent="0.35">
      <c r="B367"/>
    </row>
    <row r="368" spans="2:2" x14ac:dyDescent="0.35">
      <c r="B368"/>
    </row>
    <row r="369" spans="2:2" x14ac:dyDescent="0.35">
      <c r="B369"/>
    </row>
    <row r="370" spans="2:2" x14ac:dyDescent="0.35">
      <c r="B370"/>
    </row>
    <row r="371" spans="2:2" x14ac:dyDescent="0.35">
      <c r="B371"/>
    </row>
    <row r="372" spans="2:2" x14ac:dyDescent="0.35">
      <c r="B372"/>
    </row>
    <row r="373" spans="2:2" x14ac:dyDescent="0.35">
      <c r="B373"/>
    </row>
    <row r="374" spans="2:2" x14ac:dyDescent="0.35">
      <c r="B374"/>
    </row>
    <row r="375" spans="2:2" x14ac:dyDescent="0.35">
      <c r="B375"/>
    </row>
    <row r="376" spans="2:2" x14ac:dyDescent="0.35">
      <c r="B376"/>
    </row>
    <row r="377" spans="2:2" x14ac:dyDescent="0.35">
      <c r="B377"/>
    </row>
    <row r="378" spans="2:2" x14ac:dyDescent="0.35">
      <c r="B378"/>
    </row>
    <row r="379" spans="2:2" x14ac:dyDescent="0.35">
      <c r="B379"/>
    </row>
    <row r="380" spans="2:2" x14ac:dyDescent="0.35">
      <c r="B380"/>
    </row>
    <row r="381" spans="2:2" x14ac:dyDescent="0.35">
      <c r="B381"/>
    </row>
    <row r="382" spans="2:2" x14ac:dyDescent="0.35">
      <c r="B382"/>
    </row>
    <row r="383" spans="2:2" x14ac:dyDescent="0.35">
      <c r="B383"/>
    </row>
    <row r="384" spans="2:2" x14ac:dyDescent="0.35">
      <c r="B384"/>
    </row>
    <row r="385" spans="2:2" x14ac:dyDescent="0.35">
      <c r="B385"/>
    </row>
    <row r="386" spans="2:2" x14ac:dyDescent="0.35">
      <c r="B386"/>
    </row>
    <row r="387" spans="2:2" x14ac:dyDescent="0.35">
      <c r="B387"/>
    </row>
    <row r="388" spans="2:2" x14ac:dyDescent="0.35">
      <c r="B388"/>
    </row>
    <row r="389" spans="2:2" x14ac:dyDescent="0.35">
      <c r="B389"/>
    </row>
    <row r="390" spans="2:2" x14ac:dyDescent="0.35">
      <c r="B390"/>
    </row>
    <row r="391" spans="2:2" x14ac:dyDescent="0.35">
      <c r="B391"/>
    </row>
    <row r="392" spans="2:2" x14ac:dyDescent="0.35">
      <c r="B392"/>
    </row>
    <row r="393" spans="2:2" x14ac:dyDescent="0.35">
      <c r="B393"/>
    </row>
    <row r="394" spans="2:2" x14ac:dyDescent="0.35">
      <c r="B394"/>
    </row>
    <row r="395" spans="2:2" x14ac:dyDescent="0.35">
      <c r="B395"/>
    </row>
    <row r="396" spans="2:2" x14ac:dyDescent="0.35">
      <c r="B396"/>
    </row>
    <row r="397" spans="2:2" x14ac:dyDescent="0.35">
      <c r="B397"/>
    </row>
    <row r="398" spans="2:2" x14ac:dyDescent="0.35">
      <c r="B398"/>
    </row>
    <row r="399" spans="2:2" x14ac:dyDescent="0.35">
      <c r="B399"/>
    </row>
    <row r="400" spans="2:2" x14ac:dyDescent="0.35">
      <c r="B400"/>
    </row>
    <row r="401" spans="2:2" x14ac:dyDescent="0.35">
      <c r="B401"/>
    </row>
    <row r="402" spans="2:2" x14ac:dyDescent="0.35">
      <c r="B402"/>
    </row>
    <row r="403" spans="2:2" x14ac:dyDescent="0.35">
      <c r="B403"/>
    </row>
    <row r="404" spans="2:2" x14ac:dyDescent="0.35">
      <c r="B404"/>
    </row>
    <row r="405" spans="2:2" x14ac:dyDescent="0.35">
      <c r="B405"/>
    </row>
    <row r="406" spans="2:2" x14ac:dyDescent="0.35">
      <c r="B406"/>
    </row>
    <row r="407" spans="2:2" x14ac:dyDescent="0.35">
      <c r="B407"/>
    </row>
    <row r="408" spans="2:2" x14ac:dyDescent="0.35">
      <c r="B408"/>
    </row>
    <row r="409" spans="2:2" x14ac:dyDescent="0.35">
      <c r="B409"/>
    </row>
    <row r="410" spans="2:2" x14ac:dyDescent="0.35">
      <c r="B410"/>
    </row>
    <row r="411" spans="2:2" x14ac:dyDescent="0.35">
      <c r="B411"/>
    </row>
    <row r="412" spans="2:2" x14ac:dyDescent="0.35">
      <c r="B412"/>
    </row>
    <row r="413" spans="2:2" x14ac:dyDescent="0.35">
      <c r="B413"/>
    </row>
    <row r="414" spans="2:2" x14ac:dyDescent="0.35">
      <c r="B414"/>
    </row>
    <row r="415" spans="2:2" x14ac:dyDescent="0.35">
      <c r="B415"/>
    </row>
    <row r="416" spans="2:2" x14ac:dyDescent="0.35">
      <c r="B416"/>
    </row>
    <row r="417" spans="2:2" x14ac:dyDescent="0.35">
      <c r="B417"/>
    </row>
    <row r="418" spans="2:2" x14ac:dyDescent="0.35">
      <c r="B418"/>
    </row>
    <row r="419" spans="2:2" x14ac:dyDescent="0.35">
      <c r="B419"/>
    </row>
    <row r="420" spans="2:2" x14ac:dyDescent="0.35">
      <c r="B420"/>
    </row>
    <row r="421" spans="2:2" x14ac:dyDescent="0.35">
      <c r="B421"/>
    </row>
    <row r="422" spans="2:2" x14ac:dyDescent="0.35">
      <c r="B422"/>
    </row>
    <row r="423" spans="2:2" x14ac:dyDescent="0.35">
      <c r="B423"/>
    </row>
    <row r="424" spans="2:2" x14ac:dyDescent="0.35">
      <c r="B424"/>
    </row>
    <row r="425" spans="2:2" x14ac:dyDescent="0.35">
      <c r="B425"/>
    </row>
    <row r="426" spans="2:2" x14ac:dyDescent="0.35">
      <c r="B426"/>
    </row>
    <row r="427" spans="2:2" x14ac:dyDescent="0.35">
      <c r="B427"/>
    </row>
    <row r="428" spans="2:2" x14ac:dyDescent="0.35">
      <c r="B428"/>
    </row>
    <row r="429" spans="2:2" x14ac:dyDescent="0.35">
      <c r="B429"/>
    </row>
    <row r="430" spans="2:2" x14ac:dyDescent="0.35">
      <c r="B430"/>
    </row>
    <row r="431" spans="2:2" x14ac:dyDescent="0.35">
      <c r="B431"/>
    </row>
    <row r="432" spans="2:2" x14ac:dyDescent="0.35">
      <c r="B432"/>
    </row>
    <row r="433" spans="2:2" x14ac:dyDescent="0.35">
      <c r="B433"/>
    </row>
    <row r="434" spans="2:2" x14ac:dyDescent="0.35">
      <c r="B434"/>
    </row>
    <row r="435" spans="2:2" x14ac:dyDescent="0.35">
      <c r="B435"/>
    </row>
    <row r="436" spans="2:2" x14ac:dyDescent="0.35">
      <c r="B436"/>
    </row>
    <row r="437" spans="2:2" x14ac:dyDescent="0.35">
      <c r="B437"/>
    </row>
    <row r="438" spans="2:2" x14ac:dyDescent="0.35">
      <c r="B438"/>
    </row>
    <row r="439" spans="2:2" x14ac:dyDescent="0.35">
      <c r="B439"/>
    </row>
    <row r="440" spans="2:2" x14ac:dyDescent="0.35">
      <c r="B440"/>
    </row>
    <row r="441" spans="2:2" x14ac:dyDescent="0.35">
      <c r="B441"/>
    </row>
    <row r="442" spans="2:2" x14ac:dyDescent="0.35">
      <c r="B442"/>
    </row>
  </sheetData>
  <sortState ref="A8:J437">
    <sortCondition ref="A8:A437"/>
    <sortCondition ref="B8:B437"/>
    <sortCondition ref="D8:D437"/>
  </sortState>
  <mergeCells count="5">
    <mergeCell ref="A27:D27"/>
    <mergeCell ref="A29:D29"/>
    <mergeCell ref="A28:D28"/>
    <mergeCell ref="A10:D11"/>
    <mergeCell ref="E10:E11"/>
  </mergeCells>
  <pageMargins left="0.25" right="0.25" top="0.75" bottom="0.75" header="0.3" footer="0.3"/>
  <pageSetup paperSize="9"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F7D171-DDB0-448B-93EB-1AF9346FE694}">
  <ds:schemaRefs>
    <ds:schemaRef ds:uri="http://purl.org/dc/terms/"/>
    <ds:schemaRef ds:uri="d5573a5d-10e4-4724-a6b0-f07fd5e60675"/>
    <ds:schemaRef ds:uri="http://schemas.microsoft.com/office/2006/documentManagement/types"/>
    <ds:schemaRef ds:uri="http://schemas.microsoft.com/sharepoint/v4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c4eddb5-893d-46fb-9a13-cb0b8602c7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32AC0D-E8E3-4561-8DA0-D9C9B7A95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39CBBC-9B19-418E-B108-7FF1519B19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vorm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Anu Arukaev</dc:creator>
  <cp:lastModifiedBy>Hele Hannah Noormaa</cp:lastModifiedBy>
  <cp:lastPrinted>2023-10-18T06:39:20Z</cp:lastPrinted>
  <dcterms:created xsi:type="dcterms:W3CDTF">2019-05-21T14:02:25Z</dcterms:created>
  <dcterms:modified xsi:type="dcterms:W3CDTF">2024-03-18T11:53:18Z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